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defaultThemeVersion="124226"/>
  <mc:AlternateContent xmlns:mc="http://schemas.openxmlformats.org/markup-compatibility/2006">
    <mc:Choice Requires="x15">
      <x15ac:absPath xmlns:x15ac="http://schemas.microsoft.com/office/spreadsheetml/2010/11/ac" url="\\gmopg.com\GMOPG\006CD\601_連携フォルダ\003_IVP\06共通フォーム\01_共通\06_SFTP利用申込書\PG用\"/>
    </mc:Choice>
  </mc:AlternateContent>
  <xr:revisionPtr revIDLastSave="0" documentId="13_ncr:1_{22156621-0704-4A15-B508-66552092C4B0}" xr6:coauthVersionLast="47" xr6:coauthVersionMax="47" xr10:uidLastSave="{00000000-0000-0000-0000-000000000000}"/>
  <workbookProtection workbookAlgorithmName="SHA-512" workbookHashValue="o61gfzplAmpbfdyrC6de8K/+uFCpqB6PZ4T7MImdu31ifIKEJ0elJv18BPtvdU+3nW7FT/440pGpW9XJL7ZmEA==" workbookSaltValue="cUfGLcoKDEcwhA8Me1c7bA==" workbookSpinCount="100000" lockStructure="1"/>
  <bookViews>
    <workbookView xWindow="1560" yWindow="1560" windowWidth="28620" windowHeight="15345" xr2:uid="{00000000-000D-0000-FFFF-FFFF00000000}"/>
  </bookViews>
  <sheets>
    <sheet name="テスト・新規" sheetId="11" r:id="rId1"/>
  </sheets>
  <definedNames>
    <definedName name="_xlnm._FilterDatabase" localSheetId="0" hidden="1">テスト・新規!$A$30:$U$30</definedName>
    <definedName name="IPアドレス">テスト・新規!$G$20:$K$29</definedName>
    <definedName name="IPチェック">テスト・新規!$L$20:$L$29</definedName>
    <definedName name="_xlnm.Print_Area" localSheetId="0">テスト・新規!$A$1:$O$45</definedName>
    <definedName name="バージョン">テスト・新規!$O$1</definedName>
    <definedName name="フォーマット">テスト・新規!$R$1</definedName>
    <definedName name="メールアドレス">テスト・新規!$G$13</definedName>
    <definedName name="会社名">テスト・新規!$G$11</definedName>
    <definedName name="環境">テスト・新規!$G$6</definedName>
    <definedName name="氏名">テスト・新規!$G$12</definedName>
    <definedName name="種別">テスト・新規!$G$7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29" i="11" l="1"/>
  <c r="S29" i="11" s="1"/>
  <c r="T28" i="11"/>
  <c r="S28" i="11" s="1"/>
  <c r="T27" i="11"/>
  <c r="S27" i="11" s="1"/>
  <c r="T26" i="11"/>
  <c r="S26" i="11" s="1"/>
  <c r="T25" i="11"/>
  <c r="S25" i="11" s="1"/>
  <c r="T24" i="11"/>
  <c r="S24" i="11" s="1"/>
  <c r="T23" i="11"/>
  <c r="S23" i="11" s="1"/>
  <c r="T22" i="11"/>
  <c r="S22" i="11" s="1"/>
  <c r="T21" i="11"/>
  <c r="S21" i="11" s="1"/>
  <c r="T20" i="11"/>
  <c r="S20" i="11" s="1"/>
  <c r="R29" i="11"/>
  <c r="Q29" i="11" s="1"/>
  <c r="R28" i="11"/>
  <c r="Q28" i="11" s="1"/>
  <c r="R27" i="11"/>
  <c r="Q27" i="11" s="1"/>
  <c r="R26" i="11"/>
  <c r="Q26" i="11" s="1"/>
  <c r="R25" i="11"/>
  <c r="Q25" i="11" s="1"/>
  <c r="R24" i="11"/>
  <c r="Q24" i="11" s="1"/>
  <c r="R23" i="11"/>
  <c r="Q23" i="11" s="1"/>
  <c r="R22" i="11"/>
  <c r="Q22" i="11" s="1"/>
  <c r="R21" i="11"/>
  <c r="Q21" i="11" s="1"/>
  <c r="R20" i="11"/>
  <c r="Q20" i="11" s="1"/>
  <c r="Q2" i="11"/>
  <c r="L28" i="11" l="1"/>
  <c r="L26" i="11"/>
  <c r="L24" i="11"/>
  <c r="L22" i="11"/>
  <c r="L23" i="11"/>
  <c r="L27" i="11"/>
  <c r="L20" i="11"/>
  <c r="L21" i="11"/>
  <c r="L25" i="11"/>
  <c r="L29" i="11"/>
</calcChain>
</file>

<file path=xl/sharedStrings.xml><?xml version="1.0" encoding="utf-8"?>
<sst xmlns="http://schemas.openxmlformats.org/spreadsheetml/2006/main" count="55" uniqueCount="55">
  <si>
    <t>・接続元情報が変更になる場合は、お手数ですが弊社営業担当までご連絡ください。</t>
  </si>
  <si>
    <t>＜ご留意事項＞</t>
    <phoneticPr fontId="1"/>
  </si>
  <si>
    <t>　規定のファイル名と異なるファイル名を定められた場合は、正常な処理がなされない場合があります。</t>
    <phoneticPr fontId="1"/>
  </si>
  <si>
    <t>　　SFTPサーバへ接続するIPアドレス</t>
    <rPh sb="10" eb="12">
      <t>セツゾク</t>
    </rPh>
    <phoneticPr fontId="1"/>
  </si>
  <si>
    <t>172.17.</t>
  </si>
  <si>
    <t>172.18.</t>
  </si>
  <si>
    <t>172.20.</t>
  </si>
  <si>
    <t>172.21.</t>
  </si>
  <si>
    <t>172.24.</t>
  </si>
  <si>
    <t>172.25.</t>
  </si>
  <si>
    <t>172.26.</t>
  </si>
  <si>
    <t>172.27.</t>
  </si>
  <si>
    <t>172.28.</t>
  </si>
  <si>
    <t>172.29.</t>
  </si>
  <si>
    <t>172.30.</t>
  </si>
  <si>
    <t>172.31.</t>
  </si>
  <si>
    <t>　グローバルIPアドレスにレンジ指定をご希望の場合は、お手数ですが弊社営業担当までご連絡ください。</t>
    <rPh sb="16" eb="18">
      <t>シテイ</t>
    </rPh>
    <rPh sb="20" eb="22">
      <t>キボウ</t>
    </rPh>
    <rPh sb="23" eb="25">
      <t>バアイ</t>
    </rPh>
    <rPh sb="28" eb="30">
      <t>テスウ</t>
    </rPh>
    <rPh sb="33" eb="35">
      <t>ヘイシャ</t>
    </rPh>
    <rPh sb="35" eb="37">
      <t>エイギョウ</t>
    </rPh>
    <rPh sb="37" eb="39">
      <t>タントウ</t>
    </rPh>
    <rPh sb="42" eb="44">
      <t>レンラク</t>
    </rPh>
    <phoneticPr fontId="1"/>
  </si>
  <si>
    <t>172.16.</t>
  </si>
  <si>
    <t>172.19.</t>
  </si>
  <si>
    <t>172.22.</t>
  </si>
  <si>
    <t>172.23.</t>
  </si>
  <si>
    <t>210.169.177.51</t>
  </si>
  <si>
    <t>210.175.7.28</t>
  </si>
  <si>
    <t>210.197.108.204</t>
  </si>
  <si>
    <t>210.197.108.227</t>
  </si>
  <si>
    <t>211.8.146.74</t>
  </si>
  <si>
    <t>211.8.146.75</t>
  </si>
  <si>
    <t>■検証環境</t>
    <rPh sb="1" eb="3">
      <t>ケンショウ</t>
    </rPh>
    <rPh sb="3" eb="5">
      <t>カンキョウ</t>
    </rPh>
    <phoneticPr fontId="1"/>
  </si>
  <si>
    <t>■申込内容</t>
    <rPh sb="1" eb="3">
      <t>モウシコミ</t>
    </rPh>
    <rPh sb="3" eb="5">
      <t>ナイヨウ</t>
    </rPh>
    <phoneticPr fontId="1"/>
  </si>
  <si>
    <t>■アカウント発行</t>
    <rPh sb="6" eb="8">
      <t>ハッコウ</t>
    </rPh>
    <phoneticPr fontId="1"/>
  </si>
  <si>
    <t>SFTPサーバ利用申込書</t>
    <rPh sb="7" eb="9">
      <t>リヨウ</t>
    </rPh>
    <rPh sb="9" eb="12">
      <t>モウシコミショ</t>
    </rPh>
    <phoneticPr fontId="1"/>
  </si>
  <si>
    <t>Ver.20260201</t>
    <phoneticPr fontId="1"/>
  </si>
  <si>
    <t>　申込日</t>
    <rPh sb="1" eb="4">
      <t>モウシコミビ</t>
    </rPh>
    <phoneticPr fontId="1"/>
  </si>
  <si>
    <t>　環境</t>
    <rPh sb="1" eb="3">
      <t>カンキョウ</t>
    </rPh>
    <phoneticPr fontId="1"/>
  </si>
  <si>
    <t>　申込内容</t>
    <rPh sb="1" eb="3">
      <t>モウシコミ</t>
    </rPh>
    <rPh sb="3" eb="5">
      <t>ナイヨウ</t>
    </rPh>
    <phoneticPr fontId="1"/>
  </si>
  <si>
    <t>　会社名</t>
    <rPh sb="1" eb="4">
      <t>カイシャメイ</t>
    </rPh>
    <phoneticPr fontId="1"/>
  </si>
  <si>
    <t>　氏名</t>
    <rPh sb="1" eb="3">
      <t>シメイ</t>
    </rPh>
    <phoneticPr fontId="1"/>
  </si>
  <si>
    <t>　Email</t>
    <phoneticPr fontId="1"/>
  </si>
  <si>
    <t>■接続元情報</t>
    <rPh sb="1" eb="3">
      <t>セツゾク</t>
    </rPh>
    <rPh sb="3" eb="4">
      <t>モト</t>
    </rPh>
    <rPh sb="4" eb="6">
      <t>ジョウホウ</t>
    </rPh>
    <phoneticPr fontId="1"/>
  </si>
  <si>
    <t>・接続元情報を使用して接続制限を行っております。接続元のグローバルIPアドレスをご記入下さい。（複数可）</t>
    <phoneticPr fontId="1"/>
  </si>
  <si>
    <t>2.SFTPアカウントは発行月の翌月を起点として1年経過後事前告知なく削除を実施します。</t>
    <rPh sb="25" eb="26">
      <t>ネン</t>
    </rPh>
    <rPh sb="29" eb="31">
      <t>ジゼン</t>
    </rPh>
    <rPh sb="31" eb="33">
      <t>コクチ</t>
    </rPh>
    <rPh sb="38" eb="40">
      <t>ジッシ</t>
    </rPh>
    <phoneticPr fontId="1"/>
  </si>
  <si>
    <r>
      <t>3.ファイル格納から</t>
    </r>
    <r>
      <rPr>
        <b/>
        <sz val="8"/>
        <color theme="1"/>
        <rFont val="ＭＳ Ｐゴシック"/>
        <family val="3"/>
        <charset val="128"/>
        <scheme val="minor"/>
      </rPr>
      <t>30日</t>
    </r>
    <r>
      <rPr>
        <sz val="8"/>
        <color theme="1"/>
        <rFont val="ＭＳ Ｐゴシック"/>
        <family val="2"/>
        <scheme val="minor"/>
      </rPr>
      <t>経過したファイルについては事前告知なく弊社にて削除を実施します。</t>
    </r>
    <rPh sb="12" eb="13">
      <t>ニチ</t>
    </rPh>
    <phoneticPr fontId="1"/>
  </si>
  <si>
    <r>
      <t>4.サーバーメンテナンスは</t>
    </r>
    <r>
      <rPr>
        <b/>
        <sz val="8"/>
        <color theme="1"/>
        <rFont val="ＭＳ Ｐゴシック"/>
        <family val="3"/>
        <charset val="128"/>
        <scheme val="minor"/>
      </rPr>
      <t>20:30～21:30</t>
    </r>
    <r>
      <rPr>
        <sz val="8"/>
        <color theme="1"/>
        <rFont val="ＭＳ Ｐゴシック"/>
        <family val="2"/>
        <scheme val="minor"/>
      </rPr>
      <t>に</t>
    </r>
    <r>
      <rPr>
        <b/>
        <sz val="8"/>
        <color theme="1"/>
        <rFont val="ＭＳ Ｐゴシック"/>
        <family val="3"/>
        <charset val="128"/>
        <scheme val="minor"/>
      </rPr>
      <t>事前告知なく実施</t>
    </r>
    <r>
      <rPr>
        <sz val="8"/>
        <color theme="1"/>
        <rFont val="ＭＳ Ｐゴシック"/>
        <family val="2"/>
        <scheme val="minor"/>
      </rPr>
      <t>する場合があります。</t>
    </r>
    <phoneticPr fontId="1"/>
  </si>
  <si>
    <t>5.接続元のIPアドレスが変更となる場合は、弊社担当営業までご連絡ください。</t>
    <phoneticPr fontId="1"/>
  </si>
  <si>
    <t>6.接続元として使用しなくなったIPアドレスがある場合は、弊社担当営業までご連絡ください。</t>
    <phoneticPr fontId="1"/>
  </si>
  <si>
    <t>7.別途定めるファイル名ルールに従って運用ください。</t>
    <phoneticPr fontId="1"/>
  </si>
  <si>
    <t>8.名義貸しその他名目の如何を問わず貴社以外の第三者に利用させることを禁止します。</t>
    <phoneticPr fontId="1"/>
  </si>
  <si>
    <t>9.弊社とのファイル授受以外の目的で利用することを禁止します。</t>
    <phoneticPr fontId="1"/>
  </si>
  <si>
    <t>10.上記に違反し、貴社に損害が生じたとしても、弊社は一切の責任を負いません。</t>
    <phoneticPr fontId="1"/>
  </si>
  <si>
    <t>1.本フォーマットは改変せずにご使用ください。</t>
    <phoneticPr fontId="1"/>
  </si>
  <si>
    <t>　改変された場合、システム上正しく申込内容が登録されない場合があります。</t>
    <rPh sb="1" eb="3">
      <t>カイヘン</t>
    </rPh>
    <rPh sb="6" eb="8">
      <t>バアイ</t>
    </rPh>
    <rPh sb="13" eb="14">
      <t>ジョウ</t>
    </rPh>
    <rPh sb="14" eb="15">
      <t>タダ</t>
    </rPh>
    <rPh sb="17" eb="19">
      <t>モウシコミ</t>
    </rPh>
    <rPh sb="19" eb="21">
      <t>ナイヨウ</t>
    </rPh>
    <rPh sb="22" eb="24">
      <t>トウロク</t>
    </rPh>
    <rPh sb="28" eb="30">
      <t>バアイ</t>
    </rPh>
    <phoneticPr fontId="1"/>
  </si>
  <si>
    <t>・本申込書記載のご担当者様へ設定情報をお送りいたします。</t>
    <phoneticPr fontId="1"/>
  </si>
  <si>
    <t>■ご担当者様</t>
    <rPh sb="2" eb="5">
      <t>タントウシャ</t>
    </rPh>
    <rPh sb="5" eb="6">
      <t>サマ</t>
    </rPh>
    <phoneticPr fontId="1"/>
  </si>
  <si>
    <t>・送付先が変更になる場合は、お手数ですが弊社営業担当までご連絡ください</t>
    <phoneticPr fontId="1"/>
  </si>
  <si>
    <t>PG</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</si>
</sst>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scheme val="minor"/>
    </font>
    <font>
      <sz val="6"/>
      <name val="ＭＳ Ｐゴシック"/>
      <family val="3"/>
      <charset val="128"/>
      <scheme val="minor"/>
    </font>
    <font>
      <b/>
      <sz val="18"/>
      <color theme="1"/>
      <name val="ＭＳ Ｐゴシック"/>
      <family val="3"/>
      <charset val="128"/>
      <scheme val="minor"/>
    </font>
    <font>
      <sz val="18"/>
      <color theme="1"/>
      <name val="ＭＳ Ｐゴシック"/>
      <family val="3"/>
      <charset val="128"/>
      <scheme val="minor"/>
    </font>
    <font>
      <sz val="8"/>
      <color theme="1"/>
      <name val="ＭＳ Ｐゴシック"/>
      <family val="3"/>
      <charset val="128"/>
      <scheme val="minor"/>
    </font>
    <font>
      <sz val="8"/>
      <color theme="1"/>
      <name val="ＭＳ Ｐゴシック"/>
      <family val="2"/>
      <scheme val="minor"/>
    </font>
    <font>
      <b/>
      <sz val="11"/>
      <color rgb="FFFF0000"/>
      <name val="メイリオ"/>
      <family val="3"/>
      <charset val="128"/>
    </font>
    <font>
      <b/>
      <sz val="8"/>
      <color theme="1"/>
      <name val="ＭＳ Ｐゴシック"/>
      <family val="3"/>
      <charset val="128"/>
      <scheme val="minor"/>
    </font>
    <font>
      <u/>
      <sz val="11"/>
      <color theme="10"/>
      <name val="ＭＳ Ｐゴシック"/>
      <family val="2"/>
      <scheme val="minor"/>
    </font>
    <font>
      <b/>
      <sz val="9"/>
      <color rgb="FFFF0000"/>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4" tint="0.59999389629810485"/>
        <bgColor indexed="64"/>
      </patternFill>
    </fill>
    <fill>
      <patternFill patternType="solid">
        <fgColor rgb="FFFFFFCC"/>
        <bgColor indexed="64"/>
      </patternFill>
    </fill>
  </fills>
  <borders count="3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8" fillId="0" borderId="0" applyNumberFormat="0" applyFill="0" applyBorder="0" applyAlignment="0" applyProtection="0"/>
  </cellStyleXfs>
  <cellXfs count="63">
    <xf numFmtId="0" fontId="0" fillId="0" borderId="0" xfId="0"/>
    <xf numFmtId="0" fontId="0" fillId="2" borderId="0" xfId="0" applyFill="1" applyAlignment="1" applyProtection="1">
      <alignment vertical="center"/>
      <protection locked="0"/>
    </xf>
    <xf numFmtId="0" fontId="0" fillId="5" borderId="0" xfId="0" applyFill="1" applyAlignment="1" applyProtection="1">
      <alignment vertical="center"/>
      <protection locked="0"/>
    </xf>
    <xf numFmtId="0" fontId="0" fillId="2" borderId="0" xfId="0" applyFill="1" applyAlignment="1" applyProtection="1">
      <alignment horizontal="right" vertical="center"/>
      <protection locked="0"/>
    </xf>
    <xf numFmtId="0" fontId="3" fillId="5" borderId="0" xfId="0" applyFont="1" applyFill="1" applyAlignment="1" applyProtection="1">
      <alignment vertical="center"/>
      <protection locked="0"/>
    </xf>
    <xf numFmtId="0" fontId="3" fillId="2" borderId="0" xfId="0" applyFont="1" applyFill="1" applyAlignment="1" applyProtection="1">
      <alignment vertical="center"/>
      <protection locked="0"/>
    </xf>
    <xf numFmtId="0" fontId="2" fillId="2" borderId="0" xfId="0" applyFont="1" applyFill="1" applyAlignment="1" applyProtection="1">
      <alignment vertical="center"/>
      <protection locked="0"/>
    </xf>
    <xf numFmtId="0" fontId="6" fillId="0" borderId="0" xfId="0" applyFont="1" applyProtection="1">
      <protection locked="0"/>
    </xf>
    <xf numFmtId="0" fontId="3" fillId="2" borderId="19" xfId="0" applyFont="1" applyFill="1" applyBorder="1" applyAlignment="1" applyProtection="1">
      <alignment vertical="center"/>
      <protection locked="0"/>
    </xf>
    <xf numFmtId="0" fontId="0" fillId="2" borderId="4" xfId="0" applyFill="1" applyBorder="1" applyAlignment="1" applyProtection="1">
      <alignment vertical="center"/>
      <protection locked="0"/>
    </xf>
    <xf numFmtId="0" fontId="0" fillId="2" borderId="5" xfId="0" applyFill="1" applyBorder="1" applyAlignment="1" applyProtection="1">
      <alignment vertical="center"/>
      <protection locked="0"/>
    </xf>
    <xf numFmtId="0" fontId="0" fillId="2" borderId="7" xfId="0" applyFill="1" applyBorder="1" applyAlignment="1" applyProtection="1">
      <alignment vertical="center"/>
      <protection locked="0"/>
    </xf>
    <xf numFmtId="0" fontId="0" fillId="2" borderId="6" xfId="0" applyFill="1" applyBorder="1" applyAlignment="1" applyProtection="1">
      <alignment vertical="center"/>
      <protection locked="0"/>
    </xf>
    <xf numFmtId="0" fontId="0" fillId="2" borderId="9" xfId="0" applyFill="1" applyBorder="1" applyAlignment="1" applyProtection="1">
      <alignment vertical="center"/>
      <protection locked="0"/>
    </xf>
    <xf numFmtId="0" fontId="0" fillId="2" borderId="10" xfId="0" applyFill="1" applyBorder="1" applyAlignment="1" applyProtection="1">
      <alignment vertical="center"/>
      <protection locked="0"/>
    </xf>
    <xf numFmtId="0" fontId="9" fillId="2" borderId="0" xfId="0" applyFont="1" applyFill="1" applyAlignment="1" applyProtection="1">
      <alignment vertical="center"/>
      <protection locked="0"/>
    </xf>
    <xf numFmtId="0" fontId="5" fillId="2" borderId="0" xfId="0" applyFont="1" applyFill="1" applyAlignment="1" applyProtection="1">
      <alignment vertical="center"/>
      <protection locked="0"/>
    </xf>
    <xf numFmtId="0" fontId="7" fillId="2" borderId="0" xfId="0" applyFont="1" applyFill="1" applyAlignment="1" applyProtection="1">
      <alignment vertical="center"/>
      <protection locked="0"/>
    </xf>
    <xf numFmtId="0" fontId="0" fillId="3" borderId="0" xfId="0" applyFill="1" applyAlignment="1" applyProtection="1">
      <alignment vertical="center"/>
      <protection locked="0"/>
    </xf>
    <xf numFmtId="0" fontId="0" fillId="2" borderId="20" xfId="0" applyFill="1" applyBorder="1" applyAlignment="1" applyProtection="1">
      <alignment vertical="center"/>
      <protection locked="0"/>
    </xf>
    <xf numFmtId="0" fontId="0" fillId="2" borderId="21" xfId="0" applyFill="1" applyBorder="1" applyAlignment="1" applyProtection="1">
      <alignment vertical="center"/>
      <protection locked="0"/>
    </xf>
    <xf numFmtId="0" fontId="0" fillId="2" borderId="22" xfId="0" applyFill="1" applyBorder="1" applyAlignment="1" applyProtection="1">
      <alignment vertical="center"/>
      <protection locked="0"/>
    </xf>
    <xf numFmtId="0" fontId="0" fillId="2" borderId="23" xfId="0" applyFill="1" applyBorder="1" applyAlignment="1" applyProtection="1">
      <alignment vertical="center"/>
      <protection locked="0"/>
    </xf>
    <xf numFmtId="0" fontId="0" fillId="2" borderId="8" xfId="0" applyFill="1" applyBorder="1" applyAlignment="1" applyProtection="1">
      <alignment vertical="center"/>
      <protection locked="0"/>
    </xf>
    <xf numFmtId="0" fontId="0" fillId="2" borderId="24" xfId="0" applyFill="1" applyBorder="1" applyAlignment="1" applyProtection="1">
      <alignment vertical="center"/>
      <protection locked="0"/>
    </xf>
    <xf numFmtId="0" fontId="3" fillId="2" borderId="0" xfId="0" applyFont="1" applyFill="1" applyBorder="1" applyAlignment="1" applyProtection="1">
      <alignment vertical="center"/>
      <protection locked="0"/>
    </xf>
    <xf numFmtId="0" fontId="0" fillId="2" borderId="15" xfId="0" applyFill="1" applyBorder="1" applyAlignment="1" applyProtection="1">
      <alignment vertical="center"/>
      <protection locked="0"/>
    </xf>
    <xf numFmtId="0" fontId="0" fillId="2" borderId="8" xfId="0" applyFill="1" applyBorder="1" applyAlignment="1" applyProtection="1">
      <alignment horizontal="left" vertical="center"/>
      <protection locked="0"/>
    </xf>
    <xf numFmtId="0" fontId="0" fillId="2" borderId="21" xfId="0" applyFill="1" applyBorder="1" applyAlignment="1" applyProtection="1">
      <alignment horizontal="left" vertical="center"/>
      <protection locked="0"/>
    </xf>
    <xf numFmtId="0" fontId="0" fillId="2" borderId="5" xfId="0" applyFill="1" applyBorder="1" applyAlignment="1" applyProtection="1">
      <alignment horizontal="left" vertical="center"/>
      <protection locked="0"/>
    </xf>
    <xf numFmtId="0" fontId="0" fillId="2" borderId="28" xfId="0" applyFill="1" applyBorder="1" applyAlignment="1" applyProtection="1">
      <alignment vertical="center"/>
      <protection locked="0"/>
    </xf>
    <xf numFmtId="0" fontId="0" fillId="2" borderId="26" xfId="0" applyFill="1" applyBorder="1" applyAlignment="1" applyProtection="1">
      <alignment vertical="center"/>
      <protection locked="0"/>
    </xf>
    <xf numFmtId="0" fontId="0" fillId="2" borderId="29" xfId="0" applyFill="1" applyBorder="1" applyAlignment="1" applyProtection="1">
      <alignment vertical="center"/>
      <protection locked="0"/>
    </xf>
    <xf numFmtId="0" fontId="0" fillId="2" borderId="27" xfId="0" applyFill="1" applyBorder="1" applyAlignment="1" applyProtection="1">
      <alignment vertical="center"/>
      <protection locked="0"/>
    </xf>
    <xf numFmtId="0" fontId="0" fillId="6" borderId="11" xfId="0" applyFill="1" applyBorder="1" applyAlignment="1" applyProtection="1">
      <alignment vertical="center"/>
      <protection locked="0"/>
    </xf>
    <xf numFmtId="0" fontId="0" fillId="6" borderId="12" xfId="0" applyFill="1" applyBorder="1" applyAlignment="1" applyProtection="1">
      <alignment vertical="center"/>
      <protection locked="0"/>
    </xf>
    <xf numFmtId="0" fontId="0" fillId="6" borderId="13" xfId="0" applyFill="1" applyBorder="1" applyAlignment="1" applyProtection="1">
      <alignment vertical="center"/>
      <protection locked="0"/>
    </xf>
    <xf numFmtId="0" fontId="0" fillId="6" borderId="1" xfId="0" applyFill="1" applyBorder="1" applyAlignment="1" applyProtection="1">
      <alignment vertical="center"/>
      <protection locked="0"/>
    </xf>
    <xf numFmtId="0" fontId="0" fillId="6" borderId="2" xfId="0" applyFill="1" applyBorder="1" applyAlignment="1" applyProtection="1">
      <alignment vertical="center"/>
      <protection locked="0"/>
    </xf>
    <xf numFmtId="0" fontId="0" fillId="6" borderId="3" xfId="0" applyFill="1" applyBorder="1" applyAlignment="1" applyProtection="1">
      <alignment vertical="center"/>
      <protection locked="0"/>
    </xf>
    <xf numFmtId="0" fontId="0" fillId="6" borderId="4" xfId="0" applyFill="1" applyBorder="1" applyAlignment="1" applyProtection="1">
      <alignment vertical="center"/>
      <protection locked="0"/>
    </xf>
    <xf numFmtId="0" fontId="0" fillId="6" borderId="5" xfId="0" applyFill="1" applyBorder="1" applyAlignment="1" applyProtection="1">
      <alignment vertical="center"/>
      <protection locked="0"/>
    </xf>
    <xf numFmtId="0" fontId="0" fillId="6" borderId="6" xfId="0" applyFill="1" applyBorder="1" applyAlignment="1" applyProtection="1">
      <alignment vertical="center"/>
      <protection locked="0"/>
    </xf>
    <xf numFmtId="0" fontId="0" fillId="6" borderId="9" xfId="0" applyFill="1" applyBorder="1" applyAlignment="1" applyProtection="1">
      <alignment vertical="center"/>
      <protection locked="0"/>
    </xf>
    <xf numFmtId="0" fontId="0" fillId="6" borderId="0" xfId="0" applyFill="1" applyBorder="1" applyAlignment="1" applyProtection="1">
      <alignment vertical="center"/>
      <protection locked="0"/>
    </xf>
    <xf numFmtId="0" fontId="0" fillId="6" borderId="10" xfId="0" applyFill="1" applyBorder="1" applyAlignment="1" applyProtection="1">
      <alignment vertical="center"/>
      <protection locked="0"/>
    </xf>
    <xf numFmtId="0" fontId="4" fillId="6" borderId="0" xfId="0" applyFont="1" applyFill="1" applyBorder="1" applyAlignment="1" applyProtection="1">
      <alignment vertical="center"/>
      <protection locked="0"/>
    </xf>
    <xf numFmtId="0" fontId="4" fillId="6" borderId="5" xfId="0" applyFont="1" applyFill="1" applyBorder="1" applyAlignment="1" applyProtection="1">
      <alignment vertical="center"/>
      <protection locked="0"/>
    </xf>
    <xf numFmtId="0" fontId="5" fillId="6" borderId="0" xfId="0" applyFont="1" applyFill="1" applyBorder="1" applyAlignment="1" applyProtection="1">
      <alignment vertical="center"/>
      <protection locked="0"/>
    </xf>
    <xf numFmtId="14" fontId="0" fillId="4" borderId="14" xfId="0" applyNumberFormat="1" applyFill="1" applyBorder="1" applyAlignment="1" applyProtection="1">
      <alignment vertical="center"/>
      <protection locked="0"/>
    </xf>
    <xf numFmtId="14" fontId="0" fillId="4" borderId="8" xfId="0" applyNumberFormat="1" applyFill="1" applyBorder="1" applyAlignment="1" applyProtection="1">
      <alignment vertical="center"/>
      <protection locked="0"/>
    </xf>
    <xf numFmtId="0" fontId="0" fillId="4" borderId="11" xfId="0" quotePrefix="1" applyFill="1" applyBorder="1" applyAlignment="1" applyProtection="1">
      <alignment vertical="center"/>
      <protection locked="0"/>
    </xf>
    <xf numFmtId="0" fontId="0" fillId="4" borderId="12" xfId="0" quotePrefix="1" applyFill="1" applyBorder="1" applyAlignment="1" applyProtection="1">
      <alignment vertical="center"/>
      <protection locked="0"/>
    </xf>
    <xf numFmtId="0" fontId="0" fillId="4" borderId="13" xfId="0" quotePrefix="1" applyFill="1" applyBorder="1" applyAlignment="1" applyProtection="1">
      <alignment vertical="center"/>
      <protection locked="0"/>
    </xf>
    <xf numFmtId="0" fontId="0" fillId="4" borderId="14" xfId="0" applyFill="1" applyBorder="1" applyAlignment="1" applyProtection="1">
      <alignment vertical="center"/>
      <protection locked="0"/>
    </xf>
    <xf numFmtId="0" fontId="0" fillId="4" borderId="8" xfId="0" applyFill="1" applyBorder="1" applyAlignment="1" applyProtection="1">
      <alignment vertical="center"/>
      <protection locked="0"/>
    </xf>
    <xf numFmtId="0" fontId="0" fillId="4" borderId="15" xfId="0" applyFill="1" applyBorder="1" applyAlignment="1" applyProtection="1">
      <alignment vertical="center"/>
      <protection locked="0"/>
    </xf>
    <xf numFmtId="0" fontId="0" fillId="4" borderId="25" xfId="0" applyFill="1" applyBorder="1" applyAlignment="1" applyProtection="1">
      <alignment vertical="center"/>
      <protection locked="0"/>
    </xf>
    <xf numFmtId="0" fontId="0" fillId="4" borderId="26" xfId="0" applyFill="1" applyBorder="1" applyAlignment="1" applyProtection="1">
      <alignment vertical="center"/>
      <protection locked="0"/>
    </xf>
    <xf numFmtId="0" fontId="0" fillId="4" borderId="27" xfId="0" applyFill="1" applyBorder="1" applyAlignment="1" applyProtection="1">
      <alignment vertical="center"/>
      <protection locked="0"/>
    </xf>
    <xf numFmtId="0" fontId="8" fillId="4" borderId="16" xfId="1" applyFill="1" applyBorder="1" applyAlignment="1" applyProtection="1">
      <alignment vertical="center"/>
      <protection locked="0"/>
    </xf>
    <xf numFmtId="0" fontId="8" fillId="4" borderId="17" xfId="1" applyFill="1" applyBorder="1" applyAlignment="1" applyProtection="1">
      <alignment vertical="center"/>
      <protection locked="0"/>
    </xf>
    <xf numFmtId="0" fontId="8" fillId="4" borderId="18" xfId="1" applyFill="1" applyBorder="1" applyAlignment="1" applyProtection="1">
      <alignment vertical="center"/>
      <protection locked="0"/>
    </xf>
  </cellXfs>
  <cellStyles count="2">
    <cellStyle name="ハイパーリンク" xfId="1" builtinId="8"/>
    <cellStyle name="標準" xfId="0" builtinId="0"/>
  </cellStyles>
  <dxfs count="0"/>
  <tableStyles count="0" defaultTableStyle="TableStyleMedium2" defaultPivotStyle="PivotStyleMedium9"/>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T62"/>
  <sheetViews>
    <sheetView tabSelected="1" view="pageBreakPreview" zoomScaleNormal="100" zoomScaleSheetLayoutView="100" workbookViewId="0"/>
  </sheetViews>
  <sheetFormatPr defaultRowHeight="13.5" x14ac:dyDescent="0.15"/>
  <cols>
    <col min="1" max="1" width="6.25" style="18" customWidth="1"/>
    <col min="2" max="2" width="4.125" style="1" customWidth="1"/>
    <col min="3" max="3" width="2.125" style="1" customWidth="1"/>
    <col min="4" max="4" width="6.5" style="1" customWidth="1"/>
    <col min="5" max="5" width="4.125" style="1" customWidth="1"/>
    <col min="6" max="6" width="3.625" style="1" customWidth="1"/>
    <col min="7" max="7" width="3.75" style="1" customWidth="1"/>
    <col min="8" max="8" width="12.75" style="1" customWidth="1"/>
    <col min="9" max="9" width="4.875" style="1" customWidth="1"/>
    <col min="10" max="10" width="5.375" style="1" customWidth="1"/>
    <col min="11" max="11" width="4.875" style="1" customWidth="1"/>
    <col min="12" max="12" width="7" style="1" customWidth="1"/>
    <col min="13" max="13" width="4.875" style="1" customWidth="1"/>
    <col min="14" max="14" width="9" style="1" customWidth="1"/>
    <col min="15" max="15" width="9" style="1"/>
    <col min="16" max="16" width="9" style="1" customWidth="1"/>
    <col min="17" max="17" width="3.5" style="1" hidden="1" customWidth="1"/>
    <col min="18" max="20" width="15.25" style="1" hidden="1" customWidth="1"/>
    <col min="21" max="21" width="9" style="1" customWidth="1"/>
    <col min="22" max="16384" width="9" style="1"/>
  </cols>
  <sheetData>
    <row r="1" spans="1:18" ht="14.25" thickBot="1" x14ac:dyDescent="0.2">
      <c r="A1" s="2"/>
      <c r="O1" s="3" t="s">
        <v>31</v>
      </c>
      <c r="R1" s="1" t="s">
        <v>54</v>
      </c>
    </row>
    <row r="2" spans="1:18" s="5" customFormat="1" ht="21.75" thickBot="1" x14ac:dyDescent="0.5">
      <c r="A2" s="4"/>
      <c r="C2" s="6" t="s">
        <v>30</v>
      </c>
      <c r="D2" s="6"/>
      <c r="E2" s="6"/>
      <c r="K2" s="6"/>
      <c r="M2" s="7"/>
      <c r="Q2" s="8">
        <f>COUNTA(#REF!,G11:N13,#REF!,G20)</f>
        <v>2</v>
      </c>
    </row>
    <row r="3" spans="1:18" s="5" customFormat="1" ht="21.75" thickBot="1" x14ac:dyDescent="0.5">
      <c r="A3" s="4"/>
      <c r="C3" s="6"/>
      <c r="D3" s="6"/>
      <c r="E3" s="6"/>
      <c r="K3" s="6"/>
      <c r="M3" s="7"/>
      <c r="Q3" s="25"/>
    </row>
    <row r="4" spans="1:18" ht="16.5" customHeight="1" thickBot="1" x14ac:dyDescent="0.2">
      <c r="A4" s="2"/>
      <c r="C4" s="34"/>
      <c r="D4" s="35" t="s">
        <v>28</v>
      </c>
      <c r="E4" s="35"/>
      <c r="F4" s="35"/>
      <c r="G4" s="35"/>
      <c r="H4" s="35"/>
      <c r="I4" s="35"/>
      <c r="J4" s="35"/>
      <c r="K4" s="35"/>
      <c r="L4" s="35"/>
      <c r="M4" s="35"/>
      <c r="N4" s="36"/>
    </row>
    <row r="5" spans="1:18" ht="16.5" customHeight="1" x14ac:dyDescent="0.15">
      <c r="A5" s="2"/>
      <c r="C5" s="22"/>
      <c r="D5" s="23" t="s">
        <v>32</v>
      </c>
      <c r="E5" s="23"/>
      <c r="F5" s="23"/>
      <c r="G5" s="49"/>
      <c r="H5" s="50"/>
      <c r="I5" s="50"/>
      <c r="J5" s="50"/>
      <c r="K5" s="50"/>
      <c r="L5" s="23"/>
      <c r="M5" s="23"/>
      <c r="N5" s="26"/>
    </row>
    <row r="6" spans="1:18" ht="16.5" customHeight="1" x14ac:dyDescent="0.15">
      <c r="A6" s="2"/>
      <c r="C6" s="30"/>
      <c r="D6" s="31" t="s">
        <v>33</v>
      </c>
      <c r="E6" s="31"/>
      <c r="F6" s="32"/>
      <c r="G6" s="31" t="s">
        <v>27</v>
      </c>
      <c r="H6" s="31"/>
      <c r="I6" s="31"/>
      <c r="J6" s="31"/>
      <c r="K6" s="31"/>
      <c r="L6" s="31"/>
      <c r="M6" s="31"/>
      <c r="N6" s="33"/>
    </row>
    <row r="7" spans="1:18" ht="16.5" customHeight="1" thickBot="1" x14ac:dyDescent="0.2">
      <c r="A7" s="2"/>
      <c r="C7" s="9"/>
      <c r="D7" s="10" t="s">
        <v>34</v>
      </c>
      <c r="E7" s="10"/>
      <c r="F7" s="11"/>
      <c r="G7" s="10" t="s">
        <v>29</v>
      </c>
      <c r="H7" s="10"/>
      <c r="I7" s="10"/>
      <c r="J7" s="10"/>
      <c r="K7" s="10"/>
      <c r="L7" s="10"/>
      <c r="M7" s="10"/>
      <c r="N7" s="12"/>
    </row>
    <row r="8" spans="1:18" ht="16.5" customHeight="1" x14ac:dyDescent="0.15">
      <c r="A8" s="2"/>
      <c r="C8" s="37"/>
      <c r="D8" s="38" t="s">
        <v>52</v>
      </c>
      <c r="E8" s="38"/>
      <c r="F8" s="38"/>
      <c r="G8" s="38"/>
      <c r="H8" s="38"/>
      <c r="I8" s="38"/>
      <c r="J8" s="38"/>
      <c r="K8" s="38"/>
      <c r="L8" s="38"/>
      <c r="M8" s="38"/>
      <c r="N8" s="39"/>
    </row>
    <row r="9" spans="1:18" ht="16.5" customHeight="1" x14ac:dyDescent="0.15">
      <c r="A9" s="2"/>
      <c r="C9" s="43"/>
      <c r="D9" s="48" t="s">
        <v>51</v>
      </c>
      <c r="E9" s="44"/>
      <c r="F9" s="44"/>
      <c r="G9" s="44"/>
      <c r="H9" s="44"/>
      <c r="I9" s="44"/>
      <c r="J9" s="44"/>
      <c r="K9" s="44"/>
      <c r="L9" s="44"/>
      <c r="M9" s="44"/>
      <c r="N9" s="45"/>
    </row>
    <row r="10" spans="1:18" ht="16.5" customHeight="1" thickBot="1" x14ac:dyDescent="0.2">
      <c r="A10" s="2"/>
      <c r="C10" s="40"/>
      <c r="D10" s="47" t="s">
        <v>53</v>
      </c>
      <c r="E10" s="41"/>
      <c r="F10" s="41"/>
      <c r="G10" s="41"/>
      <c r="H10" s="41"/>
      <c r="I10" s="41"/>
      <c r="J10" s="41"/>
      <c r="K10" s="41"/>
      <c r="L10" s="41"/>
      <c r="M10" s="41"/>
      <c r="N10" s="42"/>
    </row>
    <row r="11" spans="1:18" ht="24" customHeight="1" x14ac:dyDescent="0.15">
      <c r="A11" s="2"/>
      <c r="C11" s="22"/>
      <c r="D11" s="27" t="s">
        <v>35</v>
      </c>
      <c r="E11" s="23"/>
      <c r="F11" s="24"/>
      <c r="G11" s="54"/>
      <c r="H11" s="55"/>
      <c r="I11" s="55"/>
      <c r="J11" s="55"/>
      <c r="K11" s="55"/>
      <c r="L11" s="55"/>
      <c r="M11" s="55"/>
      <c r="N11" s="56"/>
    </row>
    <row r="12" spans="1:18" ht="24" customHeight="1" x14ac:dyDescent="0.15">
      <c r="A12" s="2"/>
      <c r="C12" s="19"/>
      <c r="D12" s="28" t="s">
        <v>36</v>
      </c>
      <c r="E12" s="20"/>
      <c r="F12" s="21"/>
      <c r="G12" s="57"/>
      <c r="H12" s="58"/>
      <c r="I12" s="58"/>
      <c r="J12" s="58"/>
      <c r="K12" s="58"/>
      <c r="L12" s="58"/>
      <c r="M12" s="58"/>
      <c r="N12" s="59"/>
    </row>
    <row r="13" spans="1:18" ht="18.75" customHeight="1" thickBot="1" x14ac:dyDescent="0.2">
      <c r="A13" s="2"/>
      <c r="C13" s="9"/>
      <c r="D13" s="29" t="s">
        <v>37</v>
      </c>
      <c r="E13" s="10"/>
      <c r="F13" s="11"/>
      <c r="G13" s="60"/>
      <c r="H13" s="61"/>
      <c r="I13" s="61"/>
      <c r="J13" s="61"/>
      <c r="K13" s="61"/>
      <c r="L13" s="61"/>
      <c r="M13" s="61"/>
      <c r="N13" s="62"/>
    </row>
    <row r="14" spans="1:18" ht="16.5" customHeight="1" x14ac:dyDescent="0.15">
      <c r="A14" s="2"/>
      <c r="C14" s="37"/>
      <c r="D14" s="38" t="s">
        <v>38</v>
      </c>
      <c r="E14" s="38"/>
      <c r="F14" s="38"/>
      <c r="G14" s="38"/>
      <c r="H14" s="38"/>
      <c r="I14" s="38"/>
      <c r="J14" s="38"/>
      <c r="K14" s="38"/>
      <c r="L14" s="38"/>
      <c r="M14" s="38"/>
      <c r="N14" s="39"/>
    </row>
    <row r="15" spans="1:18" ht="16.5" customHeight="1" x14ac:dyDescent="0.15">
      <c r="A15" s="2"/>
      <c r="C15" s="43"/>
      <c r="D15" s="46" t="s">
        <v>39</v>
      </c>
      <c r="E15" s="44"/>
      <c r="F15" s="44"/>
      <c r="G15" s="44"/>
      <c r="H15" s="44"/>
      <c r="I15" s="44"/>
      <c r="J15" s="44"/>
      <c r="K15" s="44"/>
      <c r="L15" s="44"/>
      <c r="M15" s="44"/>
      <c r="N15" s="45"/>
    </row>
    <row r="16" spans="1:18" ht="16.5" customHeight="1" x14ac:dyDescent="0.15">
      <c r="A16" s="2"/>
      <c r="C16" s="43"/>
      <c r="D16" s="46" t="s">
        <v>16</v>
      </c>
      <c r="E16" s="44"/>
      <c r="F16" s="44"/>
      <c r="G16" s="44"/>
      <c r="H16" s="44"/>
      <c r="I16" s="44"/>
      <c r="J16" s="44"/>
      <c r="K16" s="44"/>
      <c r="L16" s="44"/>
      <c r="M16" s="44"/>
      <c r="N16" s="45"/>
    </row>
    <row r="17" spans="1:20" ht="16.5" customHeight="1" thickBot="1" x14ac:dyDescent="0.2">
      <c r="A17" s="2"/>
      <c r="C17" s="40"/>
      <c r="D17" s="47" t="s">
        <v>0</v>
      </c>
      <c r="E17" s="41"/>
      <c r="F17" s="41"/>
      <c r="G17" s="41"/>
      <c r="H17" s="41"/>
      <c r="I17" s="41"/>
      <c r="J17" s="41"/>
      <c r="K17" s="41"/>
      <c r="L17" s="41"/>
      <c r="M17" s="41"/>
      <c r="N17" s="42"/>
    </row>
    <row r="18" spans="1:20" ht="16.5" customHeight="1" x14ac:dyDescent="0.15">
      <c r="A18" s="2"/>
      <c r="C18" s="13"/>
      <c r="N18" s="14"/>
    </row>
    <row r="19" spans="1:20" ht="15.75" customHeight="1" thickBot="1" x14ac:dyDescent="0.2">
      <c r="A19" s="2"/>
      <c r="C19" s="13"/>
      <c r="D19" s="1" t="s">
        <v>3</v>
      </c>
      <c r="N19" s="14"/>
    </row>
    <row r="20" spans="1:20" ht="15.75" customHeight="1" thickBot="1" x14ac:dyDescent="0.2">
      <c r="A20" s="2"/>
      <c r="C20" s="13"/>
      <c r="G20" s="51"/>
      <c r="H20" s="52"/>
      <c r="I20" s="52"/>
      <c r="J20" s="52"/>
      <c r="K20" s="53"/>
      <c r="L20" s="15" t="str">
        <f>IF(Q20="PIP","プライベートIPアドレスです！",IF(S20="SFTPS_IP","弊社SFTPサーバのIPアドレスです！",""))</f>
        <v/>
      </c>
      <c r="N20" s="14"/>
      <c r="Q20" s="1" t="str">
        <f>IF(LEFT(G20,3) = "10.","PIP",IF(LEFT(G20,8) = "192.168.","PIP",IF(R20 = "GIP","GIP","PIP")))</f>
        <v>GIP</v>
      </c>
      <c r="R20" s="1" t="str">
        <f t="shared" ref="R20:R29" si="0">IFERROR(VLOOKUP(LEFT(G20,7),R$47:R$62,1,FALSE),"GIP")</f>
        <v>GIP</v>
      </c>
      <c r="S20" s="1" t="str">
        <f>IF(T20 &lt;&gt; "GIP","SFTPS_IP","GIP")</f>
        <v>GIP</v>
      </c>
      <c r="T20" s="1" t="str">
        <f t="shared" ref="T20:T29" si="1">IFERROR(VLOOKUP(G20,T$47:T$59,1,FALSE),"GIP")</f>
        <v>GIP</v>
      </c>
    </row>
    <row r="21" spans="1:20" ht="15.75" customHeight="1" thickBot="1" x14ac:dyDescent="0.2">
      <c r="A21" s="2"/>
      <c r="C21" s="13"/>
      <c r="G21" s="51"/>
      <c r="H21" s="52"/>
      <c r="I21" s="52"/>
      <c r="J21" s="52"/>
      <c r="K21" s="53"/>
      <c r="L21" s="15" t="str">
        <f t="shared" ref="L21:L29" si="2">IF(Q21="PIP","プライベートIPアドレスです！",IF(S21="SFTPS_IP","弊社SFTPサーバのIPアドレスです！",""))</f>
        <v/>
      </c>
      <c r="N21" s="14"/>
      <c r="Q21" s="1" t="str">
        <f t="shared" ref="Q21:Q29" si="3">IF(LEFT(G21,3) = "10.","PIP",IF(LEFT(G21,8) = "192.168.","PIP",IF(R21 = "GIP","GIP","PIP")))</f>
        <v>GIP</v>
      </c>
      <c r="R21" s="1" t="str">
        <f t="shared" si="0"/>
        <v>GIP</v>
      </c>
      <c r="S21" s="1" t="str">
        <f t="shared" ref="S21:S29" si="4">IF(T21 &lt;&gt; "GIP","SFTPS_IP","GIP")</f>
        <v>GIP</v>
      </c>
      <c r="T21" s="1" t="str">
        <f t="shared" si="1"/>
        <v>GIP</v>
      </c>
    </row>
    <row r="22" spans="1:20" ht="15.75" customHeight="1" thickBot="1" x14ac:dyDescent="0.2">
      <c r="A22" s="2"/>
      <c r="C22" s="13"/>
      <c r="G22" s="51"/>
      <c r="H22" s="52"/>
      <c r="I22" s="52"/>
      <c r="J22" s="52"/>
      <c r="K22" s="53"/>
      <c r="L22" s="15" t="str">
        <f t="shared" si="2"/>
        <v/>
      </c>
      <c r="N22" s="14"/>
      <c r="Q22" s="1" t="str">
        <f t="shared" si="3"/>
        <v>GIP</v>
      </c>
      <c r="R22" s="1" t="str">
        <f t="shared" si="0"/>
        <v>GIP</v>
      </c>
      <c r="S22" s="1" t="str">
        <f t="shared" si="4"/>
        <v>GIP</v>
      </c>
      <c r="T22" s="1" t="str">
        <f t="shared" si="1"/>
        <v>GIP</v>
      </c>
    </row>
    <row r="23" spans="1:20" ht="16.5" customHeight="1" thickBot="1" x14ac:dyDescent="0.2">
      <c r="A23" s="2"/>
      <c r="C23" s="13"/>
      <c r="G23" s="51"/>
      <c r="H23" s="52"/>
      <c r="I23" s="52"/>
      <c r="J23" s="52"/>
      <c r="K23" s="53"/>
      <c r="L23" s="15" t="str">
        <f t="shared" si="2"/>
        <v/>
      </c>
      <c r="N23" s="14"/>
      <c r="Q23" s="1" t="str">
        <f t="shared" si="3"/>
        <v>GIP</v>
      </c>
      <c r="R23" s="1" t="str">
        <f t="shared" si="0"/>
        <v>GIP</v>
      </c>
      <c r="S23" s="1" t="str">
        <f t="shared" si="4"/>
        <v>GIP</v>
      </c>
      <c r="T23" s="1" t="str">
        <f t="shared" si="1"/>
        <v>GIP</v>
      </c>
    </row>
    <row r="24" spans="1:20" ht="16.5" customHeight="1" thickBot="1" x14ac:dyDescent="0.2">
      <c r="A24" s="2"/>
      <c r="C24" s="13"/>
      <c r="G24" s="51"/>
      <c r="H24" s="52"/>
      <c r="I24" s="52"/>
      <c r="J24" s="52"/>
      <c r="K24" s="53"/>
      <c r="L24" s="15" t="str">
        <f t="shared" si="2"/>
        <v/>
      </c>
      <c r="N24" s="14"/>
      <c r="Q24" s="1" t="str">
        <f t="shared" si="3"/>
        <v>GIP</v>
      </c>
      <c r="R24" s="1" t="str">
        <f t="shared" si="0"/>
        <v>GIP</v>
      </c>
      <c r="S24" s="1" t="str">
        <f t="shared" si="4"/>
        <v>GIP</v>
      </c>
      <c r="T24" s="1" t="str">
        <f t="shared" si="1"/>
        <v>GIP</v>
      </c>
    </row>
    <row r="25" spans="1:20" ht="16.5" customHeight="1" thickBot="1" x14ac:dyDescent="0.2">
      <c r="A25" s="2"/>
      <c r="C25" s="13"/>
      <c r="G25" s="51"/>
      <c r="H25" s="52"/>
      <c r="I25" s="52"/>
      <c r="J25" s="52"/>
      <c r="K25" s="53"/>
      <c r="L25" s="15" t="str">
        <f t="shared" si="2"/>
        <v/>
      </c>
      <c r="N25" s="14"/>
      <c r="Q25" s="1" t="str">
        <f t="shared" si="3"/>
        <v>GIP</v>
      </c>
      <c r="R25" s="1" t="str">
        <f t="shared" si="0"/>
        <v>GIP</v>
      </c>
      <c r="S25" s="1" t="str">
        <f t="shared" si="4"/>
        <v>GIP</v>
      </c>
      <c r="T25" s="1" t="str">
        <f t="shared" si="1"/>
        <v>GIP</v>
      </c>
    </row>
    <row r="26" spans="1:20" ht="16.5" customHeight="1" thickBot="1" x14ac:dyDescent="0.2">
      <c r="A26" s="2"/>
      <c r="C26" s="13"/>
      <c r="G26" s="51"/>
      <c r="H26" s="52"/>
      <c r="I26" s="52"/>
      <c r="J26" s="52"/>
      <c r="K26" s="53"/>
      <c r="L26" s="15" t="str">
        <f t="shared" si="2"/>
        <v/>
      </c>
      <c r="N26" s="14"/>
      <c r="Q26" s="1" t="str">
        <f t="shared" si="3"/>
        <v>GIP</v>
      </c>
      <c r="R26" s="1" t="str">
        <f t="shared" si="0"/>
        <v>GIP</v>
      </c>
      <c r="S26" s="1" t="str">
        <f t="shared" si="4"/>
        <v>GIP</v>
      </c>
      <c r="T26" s="1" t="str">
        <f t="shared" si="1"/>
        <v>GIP</v>
      </c>
    </row>
    <row r="27" spans="1:20" ht="16.5" customHeight="1" thickBot="1" x14ac:dyDescent="0.2">
      <c r="A27" s="2"/>
      <c r="C27" s="13"/>
      <c r="G27" s="51"/>
      <c r="H27" s="52"/>
      <c r="I27" s="52"/>
      <c r="J27" s="52"/>
      <c r="K27" s="53"/>
      <c r="L27" s="15" t="str">
        <f t="shared" si="2"/>
        <v/>
      </c>
      <c r="N27" s="14"/>
      <c r="Q27" s="1" t="str">
        <f t="shared" si="3"/>
        <v>GIP</v>
      </c>
      <c r="R27" s="1" t="str">
        <f t="shared" si="0"/>
        <v>GIP</v>
      </c>
      <c r="S27" s="1" t="str">
        <f t="shared" si="4"/>
        <v>GIP</v>
      </c>
      <c r="T27" s="1" t="str">
        <f t="shared" si="1"/>
        <v>GIP</v>
      </c>
    </row>
    <row r="28" spans="1:20" ht="16.5" customHeight="1" thickBot="1" x14ac:dyDescent="0.2">
      <c r="A28" s="2"/>
      <c r="C28" s="13"/>
      <c r="G28" s="51"/>
      <c r="H28" s="52"/>
      <c r="I28" s="52"/>
      <c r="J28" s="52"/>
      <c r="K28" s="53"/>
      <c r="L28" s="15" t="str">
        <f t="shared" si="2"/>
        <v/>
      </c>
      <c r="N28" s="14"/>
      <c r="Q28" s="1" t="str">
        <f t="shared" si="3"/>
        <v>GIP</v>
      </c>
      <c r="R28" s="1" t="str">
        <f t="shared" si="0"/>
        <v>GIP</v>
      </c>
      <c r="S28" s="1" t="str">
        <f t="shared" si="4"/>
        <v>GIP</v>
      </c>
      <c r="T28" s="1" t="str">
        <f t="shared" si="1"/>
        <v>GIP</v>
      </c>
    </row>
    <row r="29" spans="1:20" ht="16.5" customHeight="1" thickBot="1" x14ac:dyDescent="0.2">
      <c r="A29" s="2"/>
      <c r="C29" s="13"/>
      <c r="G29" s="51"/>
      <c r="H29" s="52"/>
      <c r="I29" s="52"/>
      <c r="J29" s="52"/>
      <c r="K29" s="53"/>
      <c r="L29" s="15" t="str">
        <f t="shared" si="2"/>
        <v/>
      </c>
      <c r="N29" s="14"/>
      <c r="Q29" s="1" t="str">
        <f t="shared" si="3"/>
        <v>GIP</v>
      </c>
      <c r="R29" s="1" t="str">
        <f t="shared" si="0"/>
        <v>GIP</v>
      </c>
      <c r="S29" s="1" t="str">
        <f t="shared" si="4"/>
        <v>GIP</v>
      </c>
      <c r="T29" s="1" t="str">
        <f t="shared" si="1"/>
        <v>GIP</v>
      </c>
    </row>
    <row r="30" spans="1:20" ht="25.5" customHeight="1" thickBot="1" x14ac:dyDescent="0.2">
      <c r="A30" s="2"/>
      <c r="C30" s="9"/>
      <c r="D30" s="10"/>
      <c r="E30" s="10"/>
      <c r="F30" s="10"/>
      <c r="G30" s="10"/>
      <c r="H30" s="10"/>
      <c r="I30" s="10"/>
      <c r="J30" s="10"/>
      <c r="K30" s="10"/>
      <c r="L30" s="10"/>
      <c r="M30" s="10"/>
      <c r="N30" s="12"/>
    </row>
    <row r="31" spans="1:20" ht="13.5" customHeight="1" x14ac:dyDescent="0.15">
      <c r="A31" s="2"/>
      <c r="D31" s="16"/>
    </row>
    <row r="32" spans="1:20" ht="16.5" customHeight="1" x14ac:dyDescent="0.15">
      <c r="A32" s="2"/>
      <c r="D32" s="16" t="s">
        <v>1</v>
      </c>
    </row>
    <row r="33" spans="1:20" ht="16.5" customHeight="1" x14ac:dyDescent="0.15">
      <c r="A33" s="2"/>
      <c r="D33" s="17" t="s">
        <v>49</v>
      </c>
    </row>
    <row r="34" spans="1:20" ht="16.5" customHeight="1" x14ac:dyDescent="0.15">
      <c r="A34" s="2"/>
      <c r="D34" s="17" t="s">
        <v>50</v>
      </c>
    </row>
    <row r="35" spans="1:20" ht="16.5" customHeight="1" x14ac:dyDescent="0.15">
      <c r="A35" s="2"/>
      <c r="C35" s="16"/>
      <c r="D35" s="17" t="s">
        <v>40</v>
      </c>
    </row>
    <row r="36" spans="1:20" ht="16.5" customHeight="1" x14ac:dyDescent="0.15">
      <c r="A36" s="2"/>
      <c r="D36" s="16" t="s">
        <v>41</v>
      </c>
    </row>
    <row r="37" spans="1:20" ht="16.5" customHeight="1" x14ac:dyDescent="0.15">
      <c r="A37" s="2"/>
      <c r="D37" s="16" t="s">
        <v>42</v>
      </c>
    </row>
    <row r="38" spans="1:20" ht="16.5" customHeight="1" x14ac:dyDescent="0.15">
      <c r="A38" s="2"/>
      <c r="D38" s="16" t="s">
        <v>43</v>
      </c>
    </row>
    <row r="39" spans="1:20" ht="16.5" customHeight="1" x14ac:dyDescent="0.15">
      <c r="A39" s="2"/>
      <c r="D39" s="16" t="s">
        <v>44</v>
      </c>
    </row>
    <row r="40" spans="1:20" ht="16.5" customHeight="1" x14ac:dyDescent="0.15">
      <c r="A40" s="2"/>
      <c r="D40" s="16" t="s">
        <v>45</v>
      </c>
    </row>
    <row r="41" spans="1:20" ht="16.5" customHeight="1" x14ac:dyDescent="0.15">
      <c r="A41" s="2"/>
      <c r="D41" s="16" t="s">
        <v>2</v>
      </c>
    </row>
    <row r="42" spans="1:20" ht="16.5" customHeight="1" x14ac:dyDescent="0.15">
      <c r="A42" s="2"/>
      <c r="D42" s="16" t="s">
        <v>46</v>
      </c>
    </row>
    <row r="43" spans="1:20" ht="16.5" customHeight="1" x14ac:dyDescent="0.15">
      <c r="A43" s="2"/>
      <c r="D43" s="16" t="s">
        <v>47</v>
      </c>
    </row>
    <row r="44" spans="1:20" ht="16.5" customHeight="1" x14ac:dyDescent="0.15">
      <c r="A44" s="2"/>
      <c r="D44" s="16" t="s">
        <v>48</v>
      </c>
    </row>
    <row r="45" spans="1:20" ht="16.5" customHeight="1" x14ac:dyDescent="0.15">
      <c r="A45" s="2"/>
    </row>
    <row r="46" spans="1:20" ht="16.5" customHeight="1" x14ac:dyDescent="0.15"/>
    <row r="47" spans="1:20" ht="16.5" customHeight="1" x14ac:dyDescent="0.15">
      <c r="R47" s="1" t="s">
        <v>17</v>
      </c>
      <c r="T47" s="1" t="s">
        <v>21</v>
      </c>
    </row>
    <row r="48" spans="1:20" ht="16.5" customHeight="1" x14ac:dyDescent="0.15">
      <c r="R48" s="1" t="s">
        <v>4</v>
      </c>
      <c r="T48" s="1" t="s">
        <v>22</v>
      </c>
    </row>
    <row r="49" spans="18:20" ht="16.5" customHeight="1" x14ac:dyDescent="0.15">
      <c r="R49" s="1" t="s">
        <v>5</v>
      </c>
      <c r="T49" s="1" t="s">
        <v>23</v>
      </c>
    </row>
    <row r="50" spans="18:20" ht="16.5" customHeight="1" x14ac:dyDescent="0.15">
      <c r="R50" s="1" t="s">
        <v>18</v>
      </c>
      <c r="T50" s="1" t="s">
        <v>24</v>
      </c>
    </row>
    <row r="51" spans="18:20" ht="16.5" customHeight="1" x14ac:dyDescent="0.15">
      <c r="R51" s="1" t="s">
        <v>6</v>
      </c>
      <c r="T51" s="1" t="s">
        <v>25</v>
      </c>
    </row>
    <row r="52" spans="18:20" ht="16.5" customHeight="1" x14ac:dyDescent="0.15">
      <c r="R52" s="1" t="s">
        <v>7</v>
      </c>
      <c r="T52" s="1" t="s">
        <v>26</v>
      </c>
    </row>
    <row r="53" spans="18:20" ht="16.5" customHeight="1" x14ac:dyDescent="0.15">
      <c r="R53" s="1" t="s">
        <v>19</v>
      </c>
    </row>
    <row r="54" spans="18:20" ht="16.5" customHeight="1" x14ac:dyDescent="0.15">
      <c r="R54" s="1" t="s">
        <v>20</v>
      </c>
    </row>
    <row r="55" spans="18:20" ht="16.5" customHeight="1" x14ac:dyDescent="0.15">
      <c r="R55" s="1" t="s">
        <v>8</v>
      </c>
    </row>
    <row r="56" spans="18:20" ht="16.5" customHeight="1" x14ac:dyDescent="0.15">
      <c r="R56" s="1" t="s">
        <v>9</v>
      </c>
    </row>
    <row r="57" spans="18:20" ht="16.5" customHeight="1" x14ac:dyDescent="0.15">
      <c r="R57" s="1" t="s">
        <v>10</v>
      </c>
    </row>
    <row r="58" spans="18:20" x14ac:dyDescent="0.15">
      <c r="R58" s="1" t="s">
        <v>11</v>
      </c>
    </row>
    <row r="59" spans="18:20" x14ac:dyDescent="0.15">
      <c r="R59" s="1" t="s">
        <v>12</v>
      </c>
    </row>
    <row r="60" spans="18:20" x14ac:dyDescent="0.15">
      <c r="R60" s="1" t="s">
        <v>13</v>
      </c>
    </row>
    <row r="61" spans="18:20" x14ac:dyDescent="0.15">
      <c r="R61" s="1" t="s">
        <v>14</v>
      </c>
    </row>
    <row r="62" spans="18:20" x14ac:dyDescent="0.15">
      <c r="R62" s="1" t="s">
        <v>15</v>
      </c>
    </row>
  </sheetData>
  <sheetProtection algorithmName="SHA-512" hashValue="kCpca1YW7VuQYGCsPVnaU9CnV5xjgU+bcZlW4u+7ude3jYTNlAl2uaWj2PadCaBnwNeoUQG1HK1aqyT5SY+Wjg==" saltValue="aWQQqCA1rLhjAbTml0addA==" spinCount="100000" sheet="1" formatCells="0" formatColumns="0" formatRows="0"/>
  <mergeCells count="14">
    <mergeCell ref="G5:K5"/>
    <mergeCell ref="G29:K29"/>
    <mergeCell ref="G22:K22"/>
    <mergeCell ref="G23:K23"/>
    <mergeCell ref="G24:K24"/>
    <mergeCell ref="G25:K25"/>
    <mergeCell ref="G26:K26"/>
    <mergeCell ref="G20:K20"/>
    <mergeCell ref="G21:K21"/>
    <mergeCell ref="G27:K27"/>
    <mergeCell ref="G28:K28"/>
    <mergeCell ref="G11:N11"/>
    <mergeCell ref="G12:N12"/>
    <mergeCell ref="G13:N13"/>
  </mergeCells>
  <phoneticPr fontId="1"/>
  <pageMargins left="0.7" right="0.7" top="0.75" bottom="0.75" header="0.3" footer="0.3"/>
  <pageSetup paperSize="9" scale="8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10</vt:i4>
      </vt:variant>
    </vt:vector>
  </HeadingPairs>
  <TitlesOfParts>
    <vt:vector size="11" baseType="lpstr">
      <vt:lpstr>テスト・新規</vt:lpstr>
      <vt:lpstr>IPアドレス</vt:lpstr>
      <vt:lpstr>IPチェック</vt:lpstr>
      <vt:lpstr>テスト・新規!Print_Area</vt:lpstr>
      <vt:lpstr>バージョン</vt:lpstr>
      <vt:lpstr>フォーマット</vt:lpstr>
      <vt:lpstr>メールアドレス</vt:lpstr>
      <vt:lpstr>会社名</vt:lpstr>
      <vt:lpstr>環境</vt:lpstr>
      <vt:lpstr>氏名</vt:lpstr>
      <vt:lpstr>種別</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（PG） Matsui Yuta 松井 祐太</cp:lastModifiedBy>
  <dcterms:created xsi:type="dcterms:W3CDTF">2006-09-16T00:00:00Z</dcterms:created>
  <dcterms:modified xsi:type="dcterms:W3CDTF">2026-02-16T08:51:24Z</dcterms:modified>
</cp:coreProperties>
</file>